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2" documentId="8_{EE1ED18B-EEA1-437B-B637-CC255271ABA4}" xr6:coauthVersionLast="47" xr6:coauthVersionMax="47" xr10:uidLastSave="{F1BD5BA3-3A8E-44B3-AA48-926C2A5B27BE}"/>
  <bookViews>
    <workbookView xWindow="-110" yWindow="-110" windowWidth="38620" windowHeight="21100" xr2:uid="{21954D45-FB04-407B-8B5A-204F01940BC1}"/>
  </bookViews>
  <sheets>
    <sheet name="ZLP 1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<sst xmlns="http://schemas.openxmlformats.org/spreadsheetml/2006/main" count="25" uniqueCount="23">
  <si>
    <t>Прайс-лист ООО «ТАУКОМ»</t>
  </si>
  <si>
    <t>https://www.taucom.ru/</t>
  </si>
  <si>
    <t>Строительные подъёмники ZLP 1000</t>
  </si>
  <si>
    <t>Название</t>
  </si>
  <si>
    <t>Описание</t>
  </si>
  <si>
    <t>Артикул
(ссылка)</t>
  </si>
  <si>
    <t xml:space="preserve">Цена с НДС  </t>
  </si>
  <si>
    <t>ZLP 1000 KETONG / 9м
9 метров, консоль 1.7м</t>
  </si>
  <si>
    <t>Строительный подъемник ZLP 1000S
Привод канатный, марка KETONG
С корзиной 9 метров (3х3м)
полный комплект</t>
  </si>
  <si>
    <t>Строительный подъемник ZLP 1000S
Привод канатный, марка KETONG
С корзиной 9 метров (3х3м)
без контргрузов</t>
  </si>
  <si>
    <t>ZLP 1000 TAU-R / W6м
6м, ширина 80см, консоль 1.7м</t>
  </si>
  <si>
    <t>ZLP 1000 TAU-R / WW6м
6м, ширина 120см, консоль 1.7м</t>
  </si>
  <si>
    <t>ZLP 1000 (a) TAU-R / 8м
8м, ширина 69см, консоль 1.7м</t>
  </si>
  <si>
    <t>Модель: ZLP 1000 (редукторы ?-тип)
Привод канатный, марка TAU-R
Ширина 69 см, консоль 1,7 м
полный комплект</t>
  </si>
  <si>
    <t>ZLP 1000 (a) TAU-R / 10м
10м, ширина 69см, консоль 1.7м</t>
  </si>
  <si>
    <t>ZLP 1000 (a) TAU-R / 6м
6м, ширина 69см, консоль 2.5м</t>
  </si>
  <si>
    <t>Модель: ZLP 1000 (редукторы ?-тип)
Привод канатный, марка TAU-R
Ширина 69 см, консоль 2,5 м
полный комплект</t>
  </si>
  <si>
    <t>ZLP 1000 TAU-R / 7.5м
7.5м, ширина 69 см, консоль 1.7м</t>
  </si>
  <si>
    <t>Модель: ZLP 1000 (редукторы S-тип)
Привод канатный, марка TAU-R
Максимальной грузоподъемности
полный комплект</t>
  </si>
  <si>
    <t>Модель: ZLP 1000 (редукторы S-тип)
Привод канатный, марка TAU-R
Увеличенной ширины (80 см)
полный комплект</t>
  </si>
  <si>
    <t>Модель: ZLP 1000 (редукторы S-тип)
Привод канатный, марка TAU-R
Сверхширокая корзина (120 см)
полный комплект</t>
  </si>
  <si>
    <t>ZLP 1000 TAU-R / 9м
9 м, ширина 69 см, консоль 1.7м</t>
  </si>
  <si>
    <t>Модель: ZLP 1000 (редукторы S-тип)
Привод канатный, марка TAU-R
С корзиной 9 метров (3х3м)
полный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</si>
</sst>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4B26DC-3F8A-4317-826D-4A70394AB966}" name="Таблица14" displayName="Таблица14" ref="A4:D13" totalsRowShown="0" headerRowDxfId="5" dataDxfId="4">
  <autoFilter ref="A4:D13" xr:uid="{E6FA4CEA-E3F0-449F-B08B-74DE486CEE49}"/>
  <tableColumns count="4">
    <tableColumn id="1" xr3:uid="{97F82714-FF31-4F93-B828-0D997DD8C4B4}" name="Название" dataDxfId="3"/>
    <tableColumn id="2" xr3:uid="{DFCE12A5-EF25-4D9F-A9AF-B40D151FB7A4}" name="Описание" dataDxfId="2"/>
    <tableColumn id="3" xr3:uid="{0F56F262-5579-4D8A-9F3B-C8A4614CFB35}" name="Артикул_x000a_(ссылка)" dataDxfId="1"/>
    <tableColumn id="4" xr3:uid="{1DA8D59B-6C64-4885-A0CE-AE196054D26F}" name="Цена с НДС  " dataDxfId="0" dataCellStyle="Финансовый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C9D9-7A5A-416E-B272-AA26389DF65F}">
  <sheetPr>
    <pageSetUpPr fitToPage="1"/>
  </sheetPr>
  <dimension ref="A1:D13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1.81640625" style="1" customWidth="1"/>
    <col min="2" max="2" width="34.179687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6" customHeight="1" x14ac:dyDescent="0.35"/>
    <row r="2" spans="1:4" ht="46.5" customHeight="1" x14ac:dyDescent="0.35">
      <c r="A2" s="4" t="e" vm="1">
        <v>#VALUE!</v>
      </c>
      <c r="B2" s="11" t="s">
        <v>0</v>
      </c>
      <c r="C2" s="11"/>
      <c r="D2" s="11"/>
    </row>
    <row r="3" spans="1:4" ht="23.5" x14ac:dyDescent="0.35">
      <c r="A3" s="5" t="s">
        <v>1</v>
      </c>
      <c r="B3" s="11" t="s">
        <v>2</v>
      </c>
      <c r="C3" s="11"/>
      <c r="D3" s="11"/>
    </row>
    <row r="4" spans="1:4" ht="29" x14ac:dyDescent="0.35">
      <c r="A4" s="1" t="s">
        <v>3</v>
      </c>
      <c r="B4" s="1" t="s">
        <v>4</v>
      </c>
      <c r="C4" s="6" t="s">
        <v>5</v>
      </c>
      <c r="D4" s="7" t="s">
        <v>6</v>
      </c>
    </row>
    <row r="5" spans="1:4" ht="58" x14ac:dyDescent="0.35">
      <c r="A5" s="8" t="s">
        <v>7</v>
      </c>
      <c r="B5" s="8" t="s">
        <v>8</v>
      </c>
      <c r="C5" s="9" t="str">
        <f>HYPERLINK("https://www.taucom.ru/catalog/zlp1000s-ketong-002-030021.html","002-030021")</f>
        <v>002-030021</v>
      </c>
      <c r="D5" s="10">
        <v>386460</v>
      </c>
    </row>
    <row r="6" spans="1:4" ht="58" x14ac:dyDescent="0.35">
      <c r="A6" s="8" t="s">
        <v>12</v>
      </c>
      <c r="B6" s="8" t="s">
        <v>13</v>
      </c>
      <c r="C6" s="9" t="str">
        <f>HYPERLINK("https://www.taucom.ru/catalog/zlp1000-alfa-tau-r-005-012017.html","005-012017")</f>
        <v>005-012017</v>
      </c>
      <c r="D6" s="10">
        <v>280000</v>
      </c>
    </row>
    <row r="7" spans="1:4" ht="58" x14ac:dyDescent="0.35">
      <c r="A7" s="8" t="s">
        <v>14</v>
      </c>
      <c r="B7" s="8" t="s">
        <v>13</v>
      </c>
      <c r="C7" s="9" t="str">
        <f>HYPERLINK("https://www.taucom.ru/catalog/zlp1000-alfa-tau-r-005-012015.html","005-012015")</f>
        <v>005-012015</v>
      </c>
      <c r="D7" s="10">
        <v>289000</v>
      </c>
    </row>
    <row r="8" spans="1:4" ht="58" x14ac:dyDescent="0.35">
      <c r="A8" s="8" t="s">
        <v>15</v>
      </c>
      <c r="B8" s="8" t="s">
        <v>16</v>
      </c>
      <c r="C8" s="9" t="str">
        <f>HYPERLINK("https://www.taucom.ru/catalog/zlp1000-alfa-tau-r-005-012016.html","005-012016")</f>
        <v>005-012016</v>
      </c>
      <c r="D8" s="10">
        <v>296000</v>
      </c>
    </row>
    <row r="9" spans="1:4" ht="58" x14ac:dyDescent="0.35">
      <c r="A9" s="8" t="s">
        <v>17</v>
      </c>
      <c r="B9" s="8" t="s">
        <v>18</v>
      </c>
      <c r="C9" s="9" t="str">
        <f>HYPERLINK("https://www.taucom.ru/catalog/zlp1000a-tau-r-005-012004.html","005-012004")</f>
        <v>005-012004</v>
      </c>
      <c r="D9" s="10">
        <v>374460</v>
      </c>
    </row>
    <row r="10" spans="1:4" ht="58" x14ac:dyDescent="0.35">
      <c r="A10" s="8" t="s">
        <v>7</v>
      </c>
      <c r="B10" s="8" t="s">
        <v>9</v>
      </c>
      <c r="C10" s="9" t="str">
        <f>HYPERLINK("https://www.taucom.ru/catalog/zlp1000s-ketong-002-030020.html","002-030020")</f>
        <v>002-030020</v>
      </c>
      <c r="D10" s="10">
        <v>374580</v>
      </c>
    </row>
    <row r="11" spans="1:4" ht="58" x14ac:dyDescent="0.35">
      <c r="A11" s="8" t="s">
        <v>10</v>
      </c>
      <c r="B11" s="8" t="s">
        <v>19</v>
      </c>
      <c r="C11" s="9" t="str">
        <f>HYPERLINK("https://www.taucom.ru/catalog/zlp1000b-tau-r-005-012003.html","005-012003")</f>
        <v>005-012003</v>
      </c>
      <c r="D11" s="10">
        <v>362460</v>
      </c>
    </row>
    <row r="12" spans="1:4" ht="58" x14ac:dyDescent="0.35">
      <c r="A12" s="8" t="s">
        <v>11</v>
      </c>
      <c r="B12" s="8" t="s">
        <v>20</v>
      </c>
      <c r="C12" s="9" t="str">
        <f>HYPERLINK("https://www.taucom.ru/catalog/zlp1000c-tau-r-005-012001.html","005-012001")</f>
        <v>005-012001</v>
      </c>
      <c r="D12" s="10">
        <v>396800</v>
      </c>
    </row>
    <row r="13" spans="1:4" ht="58" x14ac:dyDescent="0.35">
      <c r="A13" s="8" t="s">
        <v>21</v>
      </c>
      <c r="B13" s="8" t="s">
        <v>22</v>
      </c>
      <c r="C13" s="9" t="str">
        <f>HYPERLINK("https://www.taucom.ru/catalog/zlp1000s-tau-r-005-012002.html","005-012002")</f>
        <v>005-012002</v>
      </c>
      <c r="D13" s="10">
        <v>386460</v>
      </c>
    </row>
  </sheetData>
  <mergeCells count="2">
    <mergeCell ref="B2:D2"/>
    <mergeCell ref="B3:D3"/>
  </mergeCells>
  <hyperlinks>
    <hyperlink ref="A3" r:id="rId1" xr:uid="{0D61B64E-D37D-41EA-A7A0-FD90A342E672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ZLP 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2024-12-23T17:17:19Z</dcterms:created>
  <dcterms:modified xsi:type="dcterms:W3CDTF">2025-03-13T13:08:34Z</dcterms:modified>
</cp:coreProperties>
</file>